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<sst xmlns="http://schemas.openxmlformats.org/spreadsheetml/2006/main" count="71" uniqueCount="38">
  <si>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ESTADO ANALÍTICO DE INGRESOS</t>
  </si>
  <si>
    <t>J2Z ADMINISTRACIÓN PORTUARIA INTEGRAL DE GUAYMAS, S.A. DE C.V.</t>
  </si>
  <si>
    <t>(PESOS)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</si>
  <si>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</si>
  <si>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</si>
  <si>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</si>
  <si>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</si>
  <si>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</si>
  <si>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</si>
  <si>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</si>
  <si>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</si>
  <si>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</si>
  <si>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</si>
  <si>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</si>
  <si>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</si>
  <si>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</si>
  <si>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</si>
  <si>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r>
      <rPr>
        <sz val="7"/>
        <color indexed="8"/>
        <rFont val="Soberana Sans"/>
        <family val="0"/>
      </rPr>
      <t>IMPUESTOS</t>
    </r>
  </si>
  <si>
    <r>
      <rPr>
        <sz val="7"/>
        <color indexed="8"/>
        <rFont val="Soberana Sans"/>
        <family val="0"/>
      </rPr>
      <t>CUOTAS Y APORTACIONES DE SEGURIDAD SOCIAL</t>
    </r>
  </si>
  <si>
    <r>
      <rPr>
        <sz val="7"/>
        <color indexed="8"/>
        <rFont val="Soberana Sans"/>
        <family val="0"/>
      </rPr>
      <t>CONTRIBUCIONES DE MEJORAS</t>
    </r>
  </si>
  <si>
    <r>
      <rPr>
        <sz val="7"/>
        <color indexed="8"/>
        <rFont val="Soberana Sans"/>
        <family val="0"/>
      </rPr>
      <t>DERECHOS</t>
    </r>
  </si>
  <si>
    <r>
      <rPr>
        <sz val="7"/>
        <color indexed="8"/>
        <rFont val="Soberana Sans"/>
        <family val="0"/>
      </rPr>
      <t>PRODUCTOS</t>
    </r>
  </si>
  <si>
    <r>
      <rPr>
        <sz val="7"/>
        <color indexed="8"/>
        <rFont val="Soberana Sans"/>
        <family val="0"/>
      </rPr>
      <t>CORRIENTE</t>
    </r>
  </si>
  <si>
    <r>
      <rPr>
        <sz val="7"/>
        <color indexed="8"/>
        <rFont val="Soberana Sans"/>
        <family val="0"/>
      </rPr>
      <t>CAPITAL</t>
    </r>
  </si>
  <si>
    <r>
      <rPr>
        <sz val="7"/>
        <color indexed="8"/>
        <rFont val="Soberana Sans"/>
        <family val="0"/>
      </rPr>
      <t>APROVECHAMIENTOS</t>
    </r>
  </si>
  <si>
    <r>
      <rPr>
        <sz val="7"/>
        <color indexed="8"/>
        <rFont val="Soberana Sans"/>
        <family val="0"/>
      </rPr>
      <t>INGRESOS POR VENTAS DE BIENES Y SERVICIOS</t>
    </r>
  </si>
  <si>
    <r>
      <rPr>
        <sz val="7"/>
        <color indexed="8"/>
        <rFont val="Soberana Sans"/>
        <family val="0"/>
      </rPr>
      <t>PARTICIPACIONES Y APORTACIONES</t>
    </r>
  </si>
  <si>
    <r>
      <rPr>
        <sz val="7"/>
        <color indexed="8"/>
        <rFont val="Soberana Sans"/>
        <family val="0"/>
      </rPr>
      <t>TRANSFERENCIAS, ASIGNACIONES, SUBSIDIOS Y OTRAS AYUDAS</t>
    </r>
  </si>
  <si>
    <r>
      <rPr>
        <sz val="7"/>
        <color indexed="8"/>
        <rFont val="Soberana Sans"/>
        <family val="0"/>
      </rPr>
      <t>INGRESOS DERIVADOS DE FINANCIAMIENTOS</t>
    </r>
  </si>
  <si>
    <r>
      <rPr>
        <b/>
        <sz val="8"/>
        <color indexed="8"/>
        <rFont val="Soberana Sans"/>
        <family val="0"/>
      </rPr>
      <t>TOTAL</t>
    </r>
    <r>
      <rPr>
        <b/>
        <vertAlign val="superscript"/>
        <sz val="8"/>
        <color indexed="8"/>
        <rFont val="Soberana Sans"/>
        <family val="0"/>
      </rPr>
      <t>1/</t>
    </r>
  </si>
  <si>
    <t/>
  </si>
  <si>
    <r>
      <rPr>
        <b/>
        <sz val="8"/>
        <color indexed="8"/>
        <rFont val="Soberana Sans"/>
        <family val="0"/>
      </rPr>
      <t>INGRESOS EXCEDENTES</t>
    </r>
  </si>
  <si>
    <t>ESTADO ANALÍTICO DE INGRESOS POR FUENTE DE FINANCIAMIENTO</t>
  </si>
  <si>
    <r>
      <rPr>
        <b/>
        <sz val="7"/>
        <color indexed="8"/>
        <rFont val="Soberana Sans"/>
        <family val="0"/>
      </rPr>
      <t>INGRESOS DEL GOBIERNO</t>
    </r>
  </si>
  <si>
    <r>
      <rPr>
        <b/>
        <sz val="7"/>
        <color indexed="8"/>
        <rFont val="Soberana Sans"/>
        <family val="0"/>
      </rPr>
      <t>INGRESOS DE ORGANISMOS Y EMPRESAS</t>
    </r>
  </si>
  <si>
    <r>
      <rPr>
        <b/>
        <sz val="7"/>
        <color indexed="8"/>
        <rFont val="Soberana Sans"/>
        <family val="0"/>
      </rPr>
      <t>INGRESOS DERIVADOS DE FINANCIAMIENTO</t>
    </r>
  </si>
  <si>
    <t xml:space="preserve">1/ Las sumas parciales y total pueden no coincidir debido al redondeo.
Fuente: El ente público.
</t>
  </si>
  <si>
    <t>Del 1° de Enero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</si>
</sst>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8"/>
      <color indexed="9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b/>
      <sz val="8"/>
      <color indexed="8"/>
      <name val="Soberana Sans"/>
      <family val="0"/>
    </font>
    <font>
      <b/>
      <vertAlign val="superscript"/>
      <sz val="8"/>
      <color indexed="8"/>
      <name val="Soberana Sans"/>
      <family val="0"/>
    </font>
    <font>
      <b/>
      <sz val="7"/>
      <color indexed="8"/>
      <name val="Soberana Sans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9"/>
      </right>
      <top>
        <color indexed="9"/>
      </top>
      <bottom>
        <color indexed="9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9"/>
      </top>
      <bottom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9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5" fillId="33" borderId="10" xfId="0" applyNumberFormat="1" applyFont="1" applyFill="1" applyBorder="1" applyAlignment="1" applyProtection="1">
      <alignment horizontal="righ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33" borderId="15" xfId="0" applyFont="1" applyFill="1" applyBorder="1" applyAlignment="1" applyProtection="1">
      <alignment horizontal="left" vertical="top" wrapText="1"/>
      <protection/>
    </xf>
    <xf numFmtId="3" fontId="8" fillId="33" borderId="16" xfId="0" applyNumberFormat="1" applyFont="1" applyFill="1" applyBorder="1" applyAlignment="1" applyProtection="1">
      <alignment horizontal="right" vertical="center" wrapText="1"/>
      <protection/>
    </xf>
    <xf numFmtId="3" fontId="8" fillId="33" borderId="10" xfId="0" applyNumberFormat="1" applyFont="1" applyFill="1" applyBorder="1" applyAlignment="1" applyProtection="1">
      <alignment horizontal="righ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3" fontId="8" fillId="33" borderId="17" xfId="0" applyNumberFormat="1" applyFont="1" applyFill="1" applyBorder="1" applyAlignment="1" applyProtection="1">
      <alignment horizontal="right" vertical="center" wrapText="1"/>
      <protection/>
    </xf>
    <xf numFmtId="3" fontId="8" fillId="33" borderId="18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vertical="center" wrapText="1"/>
      <protection/>
    </xf>
    <xf numFmtId="3" fontId="5" fillId="33" borderId="14" xfId="0" applyNumberFormat="1" applyFont="1" applyFill="1" applyBorder="1" applyAlignment="1" applyProtection="1">
      <alignment horizontal="right" vertical="center" wrapText="1"/>
      <protection/>
    </xf>
    <xf numFmtId="0" fontId="6" fillId="33" borderId="12" xfId="0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3.421875" style="0" customWidth="1"/>
    <col min="2" max="4" width="1.7109375" style="0" customWidth="1"/>
    <col min="5" max="5" width="14.7109375" style="0" customWidth="1"/>
    <col min="6" max="6" width="35.00390625" style="0" customWidth="1"/>
    <col min="7" max="10" width="16.140625" style="0" customWidth="1"/>
    <col min="11" max="11" width="14.140625" style="0" customWidth="1"/>
    <col min="12" max="12" width="2.00390625" style="0" customWidth="1"/>
    <col min="13" max="13" width="16.140625" style="0" customWidth="1"/>
    <col min="14" max="14" width="3.421875" style="0" customWidth="1"/>
  </cols>
  <sheetData>
    <row r="1" spans="1:14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.75" customHeight="1">
      <c r="A2" s="1"/>
      <c r="B2" s="1"/>
      <c r="C2" s="1"/>
      <c r="D2" s="1"/>
      <c r="E2" s="1"/>
      <c r="F2" s="18" t="s">
        <v>37</v>
      </c>
      <c r="G2" s="18"/>
      <c r="H2" s="18"/>
      <c r="I2" s="18"/>
      <c r="J2" s="18"/>
      <c r="K2" s="18"/>
      <c r="L2" s="1"/>
      <c r="M2" s="1"/>
      <c r="N2" s="1"/>
    </row>
    <row r="3" spans="1:14" ht="0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9.75" customHeight="1">
      <c r="A4" s="1"/>
      <c r="B4" s="1"/>
      <c r="C4" s="1"/>
      <c r="D4" s="1"/>
      <c r="E4" s="1"/>
      <c r="F4" s="18" t="s">
        <v>0</v>
      </c>
      <c r="G4" s="18"/>
      <c r="H4" s="18"/>
      <c r="I4" s="18"/>
      <c r="J4" s="18"/>
      <c r="K4" s="18"/>
      <c r="L4" s="1"/>
      <c r="M4" s="1"/>
      <c r="N4" s="1"/>
    </row>
    <row r="5" spans="1:14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9.75" customHeight="1">
      <c r="A6" s="1"/>
      <c r="B6" s="1"/>
      <c r="C6" s="1"/>
      <c r="D6" s="1"/>
      <c r="E6" s="1"/>
      <c r="F6" s="18" t="s">
        <v>1</v>
      </c>
      <c r="G6" s="18"/>
      <c r="H6" s="18"/>
      <c r="I6" s="18"/>
      <c r="J6" s="18"/>
      <c r="K6" s="18"/>
      <c r="L6" s="1"/>
      <c r="M6" s="1"/>
      <c r="N6" s="1"/>
    </row>
    <row r="7" spans="1:14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9.75" customHeight="1">
      <c r="A8" s="1"/>
      <c r="B8" s="1"/>
      <c r="C8" s="1"/>
      <c r="D8" s="1"/>
      <c r="E8" s="1"/>
      <c r="F8" s="18" t="s">
        <v>2</v>
      </c>
      <c r="G8" s="18"/>
      <c r="H8" s="18"/>
      <c r="I8" s="18"/>
      <c r="J8" s="18"/>
      <c r="K8" s="18"/>
      <c r="L8" s="1"/>
      <c r="M8" s="1"/>
      <c r="N8" s="1"/>
    </row>
    <row r="9" spans="1:14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" customHeight="1">
      <c r="A10" s="1"/>
      <c r="B10" s="19" t="s">
        <v>3</v>
      </c>
      <c r="C10" s="19"/>
      <c r="D10" s="19"/>
      <c r="E10" s="19"/>
      <c r="F10" s="19"/>
      <c r="G10" s="20" t="s">
        <v>4</v>
      </c>
      <c r="H10" s="20"/>
      <c r="I10" s="20"/>
      <c r="J10" s="20"/>
      <c r="K10" s="20"/>
      <c r="L10" s="20"/>
      <c r="M10" s="21" t="s">
        <v>5</v>
      </c>
      <c r="N10" s="1"/>
    </row>
    <row r="11" spans="1:14" ht="22.5" customHeight="1">
      <c r="A11" s="1"/>
      <c r="B11" s="19"/>
      <c r="C11" s="19"/>
      <c r="D11" s="19"/>
      <c r="E11" s="19"/>
      <c r="F11" s="19"/>
      <c r="G11" s="2" t="s">
        <v>6</v>
      </c>
      <c r="H11" s="3" t="s">
        <v>7</v>
      </c>
      <c r="I11" s="3" t="s">
        <v>8</v>
      </c>
      <c r="J11" s="3" t="s">
        <v>9</v>
      </c>
      <c r="K11" s="22" t="s">
        <v>10</v>
      </c>
      <c r="L11" s="22"/>
      <c r="M11" s="21"/>
      <c r="N11" s="1"/>
    </row>
    <row r="12" spans="1:14" ht="12" customHeight="1">
      <c r="A12" s="1"/>
      <c r="B12" s="19"/>
      <c r="C12" s="19"/>
      <c r="D12" s="19"/>
      <c r="E12" s="19"/>
      <c r="F12" s="19"/>
      <c r="G12" s="4" t="s">
        <v>11</v>
      </c>
      <c r="H12" s="5" t="s">
        <v>12</v>
      </c>
      <c r="I12" s="5" t="s">
        <v>13</v>
      </c>
      <c r="J12" s="5" t="s">
        <v>14</v>
      </c>
      <c r="K12" s="23" t="s">
        <v>15</v>
      </c>
      <c r="L12" s="23"/>
      <c r="M12" s="6" t="s">
        <v>16</v>
      </c>
      <c r="N12" s="1"/>
    </row>
    <row r="13" spans="1:14" ht="15.75" customHeight="1">
      <c r="A13" s="1"/>
      <c r="B13" s="7"/>
      <c r="C13" s="24" t="s">
        <v>17</v>
      </c>
      <c r="D13" s="24"/>
      <c r="E13" s="24"/>
      <c r="F13" s="24"/>
      <c r="G13" s="8">
        <v>0</v>
      </c>
      <c r="H13" s="8">
        <v>0</v>
      </c>
      <c r="I13" s="8">
        <v>0</v>
      </c>
      <c r="J13" s="8">
        <v>0</v>
      </c>
      <c r="K13" s="25">
        <v>0</v>
      </c>
      <c r="L13" s="25"/>
      <c r="M13" s="9">
        <v>0</v>
      </c>
      <c r="N13" s="1"/>
    </row>
    <row r="14" spans="1:14" ht="15.75" customHeight="1">
      <c r="A14" s="1"/>
      <c r="B14" s="7"/>
      <c r="C14" s="24" t="s">
        <v>18</v>
      </c>
      <c r="D14" s="24"/>
      <c r="E14" s="24"/>
      <c r="F14" s="24"/>
      <c r="G14" s="8">
        <v>0</v>
      </c>
      <c r="H14" s="8">
        <v>0</v>
      </c>
      <c r="I14" s="8">
        <v>0</v>
      </c>
      <c r="J14" s="8">
        <v>0</v>
      </c>
      <c r="K14" s="25">
        <v>0</v>
      </c>
      <c r="L14" s="25"/>
      <c r="M14" s="9">
        <v>0</v>
      </c>
      <c r="N14" s="1"/>
    </row>
    <row r="15" spans="1:14" ht="15.75" customHeight="1">
      <c r="A15" s="1"/>
      <c r="B15" s="7"/>
      <c r="C15" s="24" t="s">
        <v>19</v>
      </c>
      <c r="D15" s="24"/>
      <c r="E15" s="24"/>
      <c r="F15" s="24"/>
      <c r="G15" s="8">
        <v>0</v>
      </c>
      <c r="H15" s="8">
        <v>0</v>
      </c>
      <c r="I15" s="8">
        <v>0</v>
      </c>
      <c r="J15" s="8">
        <v>0</v>
      </c>
      <c r="K15" s="25">
        <v>0</v>
      </c>
      <c r="L15" s="25"/>
      <c r="M15" s="9">
        <v>0</v>
      </c>
      <c r="N15" s="1"/>
    </row>
    <row r="16" spans="1:14" ht="15.75" customHeight="1">
      <c r="A16" s="1"/>
      <c r="B16" s="7"/>
      <c r="C16" s="24" t="s">
        <v>20</v>
      </c>
      <c r="D16" s="24"/>
      <c r="E16" s="24"/>
      <c r="F16" s="24"/>
      <c r="G16" s="8">
        <v>0</v>
      </c>
      <c r="H16" s="8">
        <v>0</v>
      </c>
      <c r="I16" s="8">
        <v>0</v>
      </c>
      <c r="J16" s="8">
        <v>0</v>
      </c>
      <c r="K16" s="25">
        <v>0</v>
      </c>
      <c r="L16" s="25"/>
      <c r="M16" s="9">
        <v>0</v>
      </c>
      <c r="N16" s="1"/>
    </row>
    <row r="17" spans="1:14" ht="15.75" customHeight="1">
      <c r="A17" s="1"/>
      <c r="B17" s="7"/>
      <c r="C17" s="24" t="s">
        <v>21</v>
      </c>
      <c r="D17" s="24"/>
      <c r="E17" s="24"/>
      <c r="F17" s="24"/>
      <c r="G17" s="8">
        <v>0</v>
      </c>
      <c r="H17" s="8">
        <v>0</v>
      </c>
      <c r="I17" s="8">
        <v>0</v>
      </c>
      <c r="J17" s="8">
        <v>0</v>
      </c>
      <c r="K17" s="25">
        <v>0</v>
      </c>
      <c r="L17" s="25"/>
      <c r="M17" s="9">
        <v>0</v>
      </c>
      <c r="N17" s="1"/>
    </row>
    <row r="18" spans="1:14" ht="15.75" customHeight="1">
      <c r="A18" s="1"/>
      <c r="B18" s="7"/>
      <c r="C18" s="1"/>
      <c r="D18" s="24" t="s">
        <v>22</v>
      </c>
      <c r="E18" s="24"/>
      <c r="F18" s="24"/>
      <c r="G18" s="8">
        <v>0</v>
      </c>
      <c r="H18" s="8">
        <v>0</v>
      </c>
      <c r="I18" s="8">
        <v>0</v>
      </c>
      <c r="J18" s="8">
        <v>0</v>
      </c>
      <c r="K18" s="25">
        <v>0</v>
      </c>
      <c r="L18" s="25"/>
      <c r="M18" s="9">
        <v>0</v>
      </c>
      <c r="N18" s="1"/>
    </row>
    <row r="19" spans="1:14" ht="15.75" customHeight="1">
      <c r="A19" s="1"/>
      <c r="B19" s="7"/>
      <c r="C19" s="1"/>
      <c r="D19" s="24" t="s">
        <v>23</v>
      </c>
      <c r="E19" s="24"/>
      <c r="F19" s="24"/>
      <c r="G19" s="8">
        <v>0</v>
      </c>
      <c r="H19" s="8">
        <v>0</v>
      </c>
      <c r="I19" s="8">
        <v>0</v>
      </c>
      <c r="J19" s="8">
        <v>0</v>
      </c>
      <c r="K19" s="25">
        <v>0</v>
      </c>
      <c r="L19" s="25"/>
      <c r="M19" s="9">
        <v>0</v>
      </c>
      <c r="N19" s="1"/>
    </row>
    <row r="20" spans="1:14" ht="15.75" customHeight="1">
      <c r="A20" s="1"/>
      <c r="B20" s="7"/>
      <c r="C20" s="24" t="s">
        <v>24</v>
      </c>
      <c r="D20" s="24"/>
      <c r="E20" s="24"/>
      <c r="F20" s="24"/>
      <c r="G20" s="8">
        <v>0</v>
      </c>
      <c r="H20" s="8">
        <v>0</v>
      </c>
      <c r="I20" s="8">
        <v>0</v>
      </c>
      <c r="J20" s="8">
        <v>0</v>
      </c>
      <c r="K20" s="25">
        <v>0</v>
      </c>
      <c r="L20" s="25"/>
      <c r="M20" s="9">
        <v>0</v>
      </c>
      <c r="N20" s="1"/>
    </row>
    <row r="21" spans="1:14" ht="15.75" customHeight="1">
      <c r="A21" s="1"/>
      <c r="B21" s="7"/>
      <c r="C21" s="1"/>
      <c r="D21" s="24" t="s">
        <v>22</v>
      </c>
      <c r="E21" s="24"/>
      <c r="F21" s="24"/>
      <c r="G21" s="8">
        <v>0</v>
      </c>
      <c r="H21" s="8">
        <v>0</v>
      </c>
      <c r="I21" s="8">
        <v>0</v>
      </c>
      <c r="J21" s="8">
        <v>0</v>
      </c>
      <c r="K21" s="25">
        <v>0</v>
      </c>
      <c r="L21" s="25"/>
      <c r="M21" s="9">
        <v>0</v>
      </c>
      <c r="N21" s="1"/>
    </row>
    <row r="22" spans="1:14" ht="15.75" customHeight="1">
      <c r="A22" s="1"/>
      <c r="B22" s="7"/>
      <c r="C22" s="1"/>
      <c r="D22" s="24" t="s">
        <v>23</v>
      </c>
      <c r="E22" s="24"/>
      <c r="F22" s="24"/>
      <c r="G22" s="8">
        <v>0</v>
      </c>
      <c r="H22" s="8">
        <v>0</v>
      </c>
      <c r="I22" s="8">
        <v>0</v>
      </c>
      <c r="J22" s="8">
        <v>0</v>
      </c>
      <c r="K22" s="25">
        <v>0</v>
      </c>
      <c r="L22" s="25"/>
      <c r="M22" s="9">
        <v>0</v>
      </c>
      <c r="N22" s="1"/>
    </row>
    <row r="23" spans="1:14" ht="15.75" customHeight="1">
      <c r="A23" s="1"/>
      <c r="B23" s="7"/>
      <c r="C23" s="24" t="s">
        <v>25</v>
      </c>
      <c r="D23" s="24"/>
      <c r="E23" s="24"/>
      <c r="F23" s="24"/>
      <c r="G23" s="8">
        <v>219198704</v>
      </c>
      <c r="H23" s="8">
        <v>0</v>
      </c>
      <c r="I23" s="8">
        <f>+G23+H23</f>
        <v>219198704</v>
      </c>
      <c r="J23" s="8">
        <v>100653777.67</v>
      </c>
      <c r="K23" s="25">
        <v>141068711.8</v>
      </c>
      <c r="L23" s="25"/>
      <c r="M23" s="9">
        <f>+K23-G23</f>
        <v>-78129992.19999999</v>
      </c>
      <c r="N23" s="1"/>
    </row>
    <row r="24" spans="1:14" ht="15.75" customHeight="1">
      <c r="A24" s="1"/>
      <c r="B24" s="7"/>
      <c r="C24" s="24" t="s">
        <v>26</v>
      </c>
      <c r="D24" s="24"/>
      <c r="E24" s="24"/>
      <c r="F24" s="24"/>
      <c r="G24" s="8">
        <v>0</v>
      </c>
      <c r="H24" s="8">
        <v>0</v>
      </c>
      <c r="I24" s="8">
        <v>0</v>
      </c>
      <c r="J24" s="8">
        <v>0</v>
      </c>
      <c r="K24" s="25">
        <v>0</v>
      </c>
      <c r="L24" s="25"/>
      <c r="M24" s="9">
        <f>+K24-G24</f>
        <v>0</v>
      </c>
      <c r="N24" s="1"/>
    </row>
    <row r="25" spans="1:14" ht="15.75" customHeight="1">
      <c r="A25" s="1"/>
      <c r="B25" s="7"/>
      <c r="C25" s="24" t="s">
        <v>27</v>
      </c>
      <c r="D25" s="24"/>
      <c r="E25" s="24"/>
      <c r="F25" s="24"/>
      <c r="G25" s="8">
        <v>0</v>
      </c>
      <c r="H25" s="8">
        <v>0</v>
      </c>
      <c r="I25" s="8">
        <f>+G25+H25</f>
        <v>0</v>
      </c>
      <c r="J25" s="8">
        <v>0</v>
      </c>
      <c r="K25" s="25">
        <v>0</v>
      </c>
      <c r="L25" s="25"/>
      <c r="M25" s="9">
        <f>+K25-G25</f>
        <v>0</v>
      </c>
      <c r="N25" s="1"/>
    </row>
    <row r="26" spans="1:14" ht="15.75" customHeight="1">
      <c r="A26" s="1"/>
      <c r="B26" s="7"/>
      <c r="C26" s="24" t="s">
        <v>28</v>
      </c>
      <c r="D26" s="24"/>
      <c r="E26" s="24"/>
      <c r="F26" s="24"/>
      <c r="G26" s="8">
        <v>3100000</v>
      </c>
      <c r="H26" s="8">
        <v>0</v>
      </c>
      <c r="I26" s="8">
        <f>+G26+H26</f>
        <v>3100000</v>
      </c>
      <c r="J26" s="8">
        <v>24017512.88</v>
      </c>
      <c r="K26" s="25">
        <v>43779438.07000001</v>
      </c>
      <c r="L26" s="25"/>
      <c r="M26" s="9">
        <f>+K26-G26</f>
        <v>40679438.07000001</v>
      </c>
      <c r="N26" s="1"/>
    </row>
    <row r="27" spans="1:14" ht="15.75" customHeight="1">
      <c r="A27" s="1"/>
      <c r="B27" s="26" t="s">
        <v>29</v>
      </c>
      <c r="C27" s="26"/>
      <c r="D27" s="26"/>
      <c r="E27" s="26"/>
      <c r="F27" s="26"/>
      <c r="G27" s="10">
        <f>SUM(G13:G26)</f>
        <v>222298704</v>
      </c>
      <c r="H27" s="10">
        <f>SUM(H13:H26)</f>
        <v>0</v>
      </c>
      <c r="I27" s="10">
        <f>SUM(I13:I26)</f>
        <v>222298704</v>
      </c>
      <c r="J27" s="10">
        <f>SUM(J13:J26)</f>
        <v>124671290.55</v>
      </c>
      <c r="K27" s="27">
        <f>SUM(K13:L26)</f>
        <v>184848149.87</v>
      </c>
      <c r="L27" s="27"/>
      <c r="M27" s="11"/>
      <c r="N27" s="1"/>
    </row>
    <row r="28" spans="1:14" ht="15.75" customHeight="1">
      <c r="A28" s="1"/>
      <c r="B28" s="28" t="s">
        <v>30</v>
      </c>
      <c r="C28" s="28"/>
      <c r="D28" s="28"/>
      <c r="E28" s="28"/>
      <c r="F28" s="28"/>
      <c r="G28" s="28"/>
      <c r="H28" s="28"/>
      <c r="I28" s="28"/>
      <c r="J28" s="29" t="s">
        <v>31</v>
      </c>
      <c r="K28" s="29"/>
      <c r="L28" s="29"/>
      <c r="M28" s="12">
        <f>SUM(M13:M27)</f>
        <v>-37450554.12999998</v>
      </c>
      <c r="N28" s="1"/>
    </row>
    <row r="29" spans="1:14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2" customHeight="1">
      <c r="A30" s="1"/>
      <c r="B30" s="19" t="s">
        <v>32</v>
      </c>
      <c r="C30" s="19"/>
      <c r="D30" s="19"/>
      <c r="E30" s="19"/>
      <c r="F30" s="19"/>
      <c r="G30" s="20" t="s">
        <v>4</v>
      </c>
      <c r="H30" s="20"/>
      <c r="I30" s="20"/>
      <c r="J30" s="20"/>
      <c r="K30" s="20"/>
      <c r="L30" s="20"/>
      <c r="M30" s="21" t="s">
        <v>5</v>
      </c>
      <c r="N30" s="1"/>
    </row>
    <row r="31" spans="1:14" ht="22.5" customHeight="1">
      <c r="A31" s="1"/>
      <c r="B31" s="19"/>
      <c r="C31" s="19"/>
      <c r="D31" s="19"/>
      <c r="E31" s="19"/>
      <c r="F31" s="19"/>
      <c r="G31" s="2" t="s">
        <v>6</v>
      </c>
      <c r="H31" s="3" t="s">
        <v>7</v>
      </c>
      <c r="I31" s="3" t="s">
        <v>8</v>
      </c>
      <c r="J31" s="3" t="s">
        <v>9</v>
      </c>
      <c r="K31" s="22" t="s">
        <v>10</v>
      </c>
      <c r="L31" s="22"/>
      <c r="M31" s="21"/>
      <c r="N31" s="1"/>
    </row>
    <row r="32" spans="1:14" ht="12" customHeight="1">
      <c r="A32" s="1"/>
      <c r="B32" s="19"/>
      <c r="C32" s="19"/>
      <c r="D32" s="19"/>
      <c r="E32" s="19"/>
      <c r="F32" s="19"/>
      <c r="G32" s="4" t="s">
        <v>11</v>
      </c>
      <c r="H32" s="5" t="s">
        <v>12</v>
      </c>
      <c r="I32" s="5" t="s">
        <v>13</v>
      </c>
      <c r="J32" s="5" t="s">
        <v>14</v>
      </c>
      <c r="K32" s="23" t="s">
        <v>15</v>
      </c>
      <c r="L32" s="23"/>
      <c r="M32" s="6" t="s">
        <v>16</v>
      </c>
      <c r="N32" s="1"/>
    </row>
    <row r="33" spans="1:14" ht="15.75" customHeight="1">
      <c r="A33" s="1"/>
      <c r="B33" s="7"/>
      <c r="C33" s="30" t="s">
        <v>33</v>
      </c>
      <c r="D33" s="30"/>
      <c r="E33" s="30"/>
      <c r="F33" s="30"/>
      <c r="G33" s="13">
        <v>0</v>
      </c>
      <c r="H33" s="13">
        <v>0</v>
      </c>
      <c r="I33" s="13">
        <v>0</v>
      </c>
      <c r="J33" s="13">
        <v>0</v>
      </c>
      <c r="K33" s="31">
        <v>0</v>
      </c>
      <c r="L33" s="31"/>
      <c r="M33" s="14">
        <v>0</v>
      </c>
      <c r="N33" s="1"/>
    </row>
    <row r="34" spans="1:14" ht="15.75" customHeight="1">
      <c r="A34" s="1"/>
      <c r="B34" s="7"/>
      <c r="C34" s="1"/>
      <c r="D34" s="24" t="s">
        <v>17</v>
      </c>
      <c r="E34" s="24"/>
      <c r="F34" s="24"/>
      <c r="G34" s="8">
        <v>0</v>
      </c>
      <c r="H34" s="8">
        <v>0</v>
      </c>
      <c r="I34" s="8">
        <v>0</v>
      </c>
      <c r="J34" s="8">
        <v>0</v>
      </c>
      <c r="K34" s="25">
        <v>0</v>
      </c>
      <c r="L34" s="25"/>
      <c r="M34" s="9">
        <v>0</v>
      </c>
      <c r="N34" s="1"/>
    </row>
    <row r="35" spans="1:14" ht="15.75" customHeight="1">
      <c r="A35" s="1"/>
      <c r="B35" s="7"/>
      <c r="C35" s="1"/>
      <c r="D35" s="24" t="s">
        <v>19</v>
      </c>
      <c r="E35" s="24"/>
      <c r="F35" s="24"/>
      <c r="G35" s="8">
        <v>0</v>
      </c>
      <c r="H35" s="8">
        <v>0</v>
      </c>
      <c r="I35" s="8">
        <v>0</v>
      </c>
      <c r="J35" s="8">
        <v>0</v>
      </c>
      <c r="K35" s="25">
        <v>0</v>
      </c>
      <c r="L35" s="25"/>
      <c r="M35" s="9">
        <v>0</v>
      </c>
      <c r="N35" s="1"/>
    </row>
    <row r="36" spans="1:14" ht="15.75" customHeight="1">
      <c r="A36" s="1"/>
      <c r="B36" s="7"/>
      <c r="C36" s="1"/>
      <c r="D36" s="24" t="s">
        <v>20</v>
      </c>
      <c r="E36" s="24"/>
      <c r="F36" s="24"/>
      <c r="G36" s="8">
        <v>0</v>
      </c>
      <c r="H36" s="8">
        <v>0</v>
      </c>
      <c r="I36" s="8">
        <v>0</v>
      </c>
      <c r="J36" s="8">
        <v>0</v>
      </c>
      <c r="K36" s="25">
        <v>0</v>
      </c>
      <c r="L36" s="25"/>
      <c r="M36" s="9">
        <v>0</v>
      </c>
      <c r="N36" s="1"/>
    </row>
    <row r="37" spans="1:14" ht="15.75" customHeight="1">
      <c r="A37" s="1"/>
      <c r="B37" s="7"/>
      <c r="C37" s="1"/>
      <c r="D37" s="24" t="s">
        <v>21</v>
      </c>
      <c r="E37" s="24"/>
      <c r="F37" s="24"/>
      <c r="G37" s="8">
        <v>0</v>
      </c>
      <c r="H37" s="8">
        <v>0</v>
      </c>
      <c r="I37" s="8">
        <v>0</v>
      </c>
      <c r="J37" s="8">
        <v>0</v>
      </c>
      <c r="K37" s="25">
        <v>0</v>
      </c>
      <c r="L37" s="25"/>
      <c r="M37" s="9">
        <v>0</v>
      </c>
      <c r="N37" s="1"/>
    </row>
    <row r="38" spans="1:14" ht="15.75" customHeight="1">
      <c r="A38" s="1"/>
      <c r="B38" s="7"/>
      <c r="C38" s="1"/>
      <c r="D38" s="1"/>
      <c r="E38" s="24" t="s">
        <v>22</v>
      </c>
      <c r="F38" s="24"/>
      <c r="G38" s="8">
        <v>0</v>
      </c>
      <c r="H38" s="8">
        <v>0</v>
      </c>
      <c r="I38" s="8">
        <v>0</v>
      </c>
      <c r="J38" s="8">
        <v>0</v>
      </c>
      <c r="K38" s="25">
        <v>0</v>
      </c>
      <c r="L38" s="25"/>
      <c r="M38" s="9">
        <v>0</v>
      </c>
      <c r="N38" s="1"/>
    </row>
    <row r="39" spans="1:14" ht="15.75" customHeight="1">
      <c r="A39" s="1"/>
      <c r="B39" s="7"/>
      <c r="C39" s="1"/>
      <c r="D39" s="1"/>
      <c r="E39" s="24" t="s">
        <v>23</v>
      </c>
      <c r="F39" s="24"/>
      <c r="G39" s="8">
        <v>0</v>
      </c>
      <c r="H39" s="8">
        <v>0</v>
      </c>
      <c r="I39" s="8">
        <v>0</v>
      </c>
      <c r="J39" s="8">
        <v>0</v>
      </c>
      <c r="K39" s="25">
        <v>0</v>
      </c>
      <c r="L39" s="25"/>
      <c r="M39" s="9">
        <v>0</v>
      </c>
      <c r="N39" s="1"/>
    </row>
    <row r="40" spans="1:14" ht="15.75" customHeight="1">
      <c r="A40" s="1"/>
      <c r="B40" s="7"/>
      <c r="C40" s="1"/>
      <c r="D40" s="24" t="s">
        <v>24</v>
      </c>
      <c r="E40" s="24"/>
      <c r="F40" s="24"/>
      <c r="G40" s="8">
        <v>0</v>
      </c>
      <c r="H40" s="8">
        <v>0</v>
      </c>
      <c r="I40" s="8">
        <v>0</v>
      </c>
      <c r="J40" s="8">
        <v>0</v>
      </c>
      <c r="K40" s="25">
        <v>0</v>
      </c>
      <c r="L40" s="25"/>
      <c r="M40" s="9">
        <v>0</v>
      </c>
      <c r="N40" s="1"/>
    </row>
    <row r="41" spans="1:14" ht="15.75" customHeight="1">
      <c r="A41" s="1"/>
      <c r="B41" s="7"/>
      <c r="C41" s="1"/>
      <c r="D41" s="1"/>
      <c r="E41" s="24" t="s">
        <v>22</v>
      </c>
      <c r="F41" s="24"/>
      <c r="G41" s="8">
        <v>0</v>
      </c>
      <c r="H41" s="8">
        <v>0</v>
      </c>
      <c r="I41" s="8">
        <v>0</v>
      </c>
      <c r="J41" s="8">
        <v>0</v>
      </c>
      <c r="K41" s="25">
        <v>0</v>
      </c>
      <c r="L41" s="25"/>
      <c r="M41" s="9">
        <v>0</v>
      </c>
      <c r="N41" s="1"/>
    </row>
    <row r="42" spans="1:14" ht="15.75" customHeight="1">
      <c r="A42" s="1"/>
      <c r="B42" s="7"/>
      <c r="C42" s="1"/>
      <c r="D42" s="1"/>
      <c r="E42" s="24" t="s">
        <v>23</v>
      </c>
      <c r="F42" s="24"/>
      <c r="G42" s="8">
        <v>0</v>
      </c>
      <c r="H42" s="8">
        <v>0</v>
      </c>
      <c r="I42" s="8">
        <v>0</v>
      </c>
      <c r="J42" s="8">
        <v>0</v>
      </c>
      <c r="K42" s="25">
        <v>0</v>
      </c>
      <c r="L42" s="25"/>
      <c r="M42" s="9">
        <v>0</v>
      </c>
      <c r="N42" s="1"/>
    </row>
    <row r="43" spans="1:14" ht="15.75" customHeight="1">
      <c r="A43" s="1"/>
      <c r="B43" s="7"/>
      <c r="C43" s="1"/>
      <c r="D43" s="24" t="s">
        <v>26</v>
      </c>
      <c r="E43" s="24"/>
      <c r="F43" s="24"/>
      <c r="G43" s="8">
        <v>0</v>
      </c>
      <c r="H43" s="8">
        <v>0</v>
      </c>
      <c r="I43" s="8">
        <v>0</v>
      </c>
      <c r="J43" s="8">
        <v>0</v>
      </c>
      <c r="K43" s="25">
        <v>0</v>
      </c>
      <c r="L43" s="25"/>
      <c r="M43" s="9">
        <v>0</v>
      </c>
      <c r="N43" s="1"/>
    </row>
    <row r="44" spans="1:14" ht="15.75" customHeight="1">
      <c r="A44" s="1"/>
      <c r="B44" s="7"/>
      <c r="C44" s="1"/>
      <c r="D44" s="24" t="s">
        <v>27</v>
      </c>
      <c r="E44" s="24"/>
      <c r="F44" s="24"/>
      <c r="G44" s="8">
        <v>0</v>
      </c>
      <c r="H44" s="8">
        <v>0</v>
      </c>
      <c r="I44" s="8">
        <v>0</v>
      </c>
      <c r="J44" s="8">
        <v>0</v>
      </c>
      <c r="K44" s="25">
        <v>0</v>
      </c>
      <c r="L44" s="25"/>
      <c r="M44" s="9">
        <v>0</v>
      </c>
      <c r="N44" s="1"/>
    </row>
    <row r="45" spans="1:14" ht="15.75" customHeight="1">
      <c r="A45" s="1"/>
      <c r="B45" s="7"/>
      <c r="C45" s="30" t="s">
        <v>34</v>
      </c>
      <c r="D45" s="30"/>
      <c r="E45" s="30"/>
      <c r="F45" s="30"/>
      <c r="G45" s="13">
        <f>SUM(G46:G48)</f>
        <v>219198704</v>
      </c>
      <c r="H45" s="13">
        <f>SUM(H46:H48)</f>
        <v>0</v>
      </c>
      <c r="I45" s="13">
        <f>+G45+H45</f>
        <v>219198704</v>
      </c>
      <c r="J45" s="13">
        <f>SUM(J46:J48)</f>
        <v>100653777.67</v>
      </c>
      <c r="K45" s="16">
        <f>SUM(K46:K48)</f>
        <v>141068711.8</v>
      </c>
      <c r="L45" s="15"/>
      <c r="M45" s="17">
        <f>+K45-G45</f>
        <v>-78129992.19999999</v>
      </c>
      <c r="N45" s="1"/>
    </row>
    <row r="46" spans="1:14" ht="15.75" customHeight="1">
      <c r="A46" s="1"/>
      <c r="B46" s="7"/>
      <c r="C46" s="1"/>
      <c r="D46" s="24" t="s">
        <v>18</v>
      </c>
      <c r="E46" s="24"/>
      <c r="F46" s="24"/>
      <c r="G46" s="8">
        <v>0</v>
      </c>
      <c r="H46" s="8">
        <v>0</v>
      </c>
      <c r="I46" s="8">
        <v>0</v>
      </c>
      <c r="J46" s="8">
        <v>0</v>
      </c>
      <c r="K46" s="25">
        <v>0</v>
      </c>
      <c r="L46" s="25"/>
      <c r="M46" s="9">
        <v>0</v>
      </c>
      <c r="N46" s="1"/>
    </row>
    <row r="47" spans="1:14" ht="15.75" customHeight="1">
      <c r="A47" s="1"/>
      <c r="B47" s="7"/>
      <c r="C47" s="1"/>
      <c r="D47" s="24" t="s">
        <v>25</v>
      </c>
      <c r="E47" s="24"/>
      <c r="F47" s="24"/>
      <c r="G47" s="8">
        <v>219198704</v>
      </c>
      <c r="H47" s="8">
        <v>0</v>
      </c>
      <c r="I47" s="8">
        <f>+G47+H47</f>
        <v>219198704</v>
      </c>
      <c r="J47" s="8">
        <v>100653777.67</v>
      </c>
      <c r="K47" s="25">
        <v>141068711.8</v>
      </c>
      <c r="L47" s="25"/>
      <c r="M47" s="9">
        <f>+K47-G47</f>
        <v>-78129992.19999999</v>
      </c>
      <c r="N47" s="1"/>
    </row>
    <row r="48" spans="1:14" ht="15.75" customHeight="1">
      <c r="A48" s="1"/>
      <c r="B48" s="7"/>
      <c r="C48" s="1"/>
      <c r="D48" s="24" t="s">
        <v>27</v>
      </c>
      <c r="E48" s="24"/>
      <c r="F48" s="24"/>
      <c r="G48" s="8">
        <v>0</v>
      </c>
      <c r="H48" s="8">
        <v>0</v>
      </c>
      <c r="I48" s="8">
        <f>+G48+H48</f>
        <v>0</v>
      </c>
      <c r="J48" s="8">
        <v>0</v>
      </c>
      <c r="K48" s="25">
        <v>0</v>
      </c>
      <c r="L48" s="25"/>
      <c r="M48" s="9">
        <f>+K48-G48</f>
        <v>0</v>
      </c>
      <c r="N48" s="1"/>
    </row>
    <row r="49" spans="1:14" ht="15.75" customHeight="1">
      <c r="A49" s="1"/>
      <c r="B49" s="7"/>
      <c r="C49" s="30" t="s">
        <v>35</v>
      </c>
      <c r="D49" s="30"/>
      <c r="E49" s="30"/>
      <c r="F49" s="30"/>
      <c r="G49" s="13">
        <f>+G50</f>
        <v>3100000</v>
      </c>
      <c r="H49" s="13">
        <f>+H50</f>
        <v>0</v>
      </c>
      <c r="I49" s="13">
        <f>+G49+H49</f>
        <v>3100000</v>
      </c>
      <c r="J49" s="13">
        <f>+J50</f>
        <v>24017512.88</v>
      </c>
      <c r="K49" s="16">
        <f>+K50</f>
        <v>43779438.07000001</v>
      </c>
      <c r="L49" s="15"/>
      <c r="M49" s="17">
        <f>+K49-G49</f>
        <v>40679438.07000001</v>
      </c>
      <c r="N49" s="1"/>
    </row>
    <row r="50" spans="1:14" ht="15.75" customHeight="1">
      <c r="A50" s="1"/>
      <c r="B50" s="7"/>
      <c r="C50" s="1"/>
      <c r="D50" s="24" t="s">
        <v>28</v>
      </c>
      <c r="E50" s="24"/>
      <c r="F50" s="24"/>
      <c r="G50" s="8">
        <v>3100000</v>
      </c>
      <c r="H50" s="8">
        <v>0</v>
      </c>
      <c r="I50" s="8">
        <f>+G50+H50</f>
        <v>3100000</v>
      </c>
      <c r="J50" s="8">
        <v>24017512.88</v>
      </c>
      <c r="K50" s="25">
        <v>43779438.07000001</v>
      </c>
      <c r="L50" s="25"/>
      <c r="M50" s="9">
        <f>+K50-G50</f>
        <v>40679438.07000001</v>
      </c>
      <c r="N50" s="1"/>
    </row>
    <row r="51" spans="1:14" ht="15.75" customHeight="1">
      <c r="A51" s="1"/>
      <c r="B51" s="26" t="s">
        <v>29</v>
      </c>
      <c r="C51" s="26"/>
      <c r="D51" s="26"/>
      <c r="E51" s="26"/>
      <c r="F51" s="26"/>
      <c r="G51" s="10">
        <f>+G45+G49</f>
        <v>222298704</v>
      </c>
      <c r="H51" s="10">
        <f>+H45+H49</f>
        <v>0</v>
      </c>
      <c r="I51" s="10">
        <f>+I45+I49</f>
        <v>222298704</v>
      </c>
      <c r="J51" s="10">
        <f>+J45+J49</f>
        <v>124671290.55</v>
      </c>
      <c r="K51" s="10">
        <f>+K45+K49</f>
        <v>184848149.87</v>
      </c>
      <c r="L51" s="10"/>
      <c r="M51" s="11"/>
      <c r="N51" s="1"/>
    </row>
    <row r="52" spans="1:14" ht="15.75" customHeight="1">
      <c r="A52" s="1"/>
      <c r="B52" s="28" t="s">
        <v>30</v>
      </c>
      <c r="C52" s="28"/>
      <c r="D52" s="28"/>
      <c r="E52" s="28"/>
      <c r="F52" s="28"/>
      <c r="G52" s="28"/>
      <c r="H52" s="28"/>
      <c r="I52" s="28"/>
      <c r="J52" s="29" t="s">
        <v>31</v>
      </c>
      <c r="K52" s="29"/>
      <c r="L52" s="29"/>
      <c r="M52" s="12">
        <f>+M45+M49</f>
        <v>-37450554.12999998</v>
      </c>
      <c r="N52" s="1"/>
    </row>
    <row r="53" spans="1:14" ht="33" customHeight="1">
      <c r="A53" s="1"/>
      <c r="B53" s="32" t="s">
        <v>36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1"/>
    </row>
    <row r="54" spans="1:1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sheetProtection/>
  <mergeCells count="84">
    <mergeCell ref="B53:M53"/>
    <mergeCell ref="D50:F50"/>
    <mergeCell ref="K50:L50"/>
    <mergeCell ref="B51:F51"/>
    <mergeCell ref="B52:I52"/>
    <mergeCell ref="J52:L52"/>
    <mergeCell ref="D47:F47"/>
    <mergeCell ref="K47:L47"/>
    <mergeCell ref="D48:F48"/>
    <mergeCell ref="K48:L48"/>
    <mergeCell ref="C49:F49"/>
    <mergeCell ref="D44:F44"/>
    <mergeCell ref="K44:L44"/>
    <mergeCell ref="C45:F45"/>
    <mergeCell ref="D46:F46"/>
    <mergeCell ref="K46:L46"/>
    <mergeCell ref="E41:F41"/>
    <mergeCell ref="K41:L41"/>
    <mergeCell ref="E42:F42"/>
    <mergeCell ref="K42:L42"/>
    <mergeCell ref="D43:F43"/>
    <mergeCell ref="K43:L43"/>
    <mergeCell ref="E38:F38"/>
    <mergeCell ref="K38:L38"/>
    <mergeCell ref="E39:F39"/>
    <mergeCell ref="K39:L39"/>
    <mergeCell ref="D40:F40"/>
    <mergeCell ref="K40:L40"/>
    <mergeCell ref="D35:F35"/>
    <mergeCell ref="K35:L35"/>
    <mergeCell ref="D36:F36"/>
    <mergeCell ref="K36:L36"/>
    <mergeCell ref="D37:F37"/>
    <mergeCell ref="K37:L37"/>
    <mergeCell ref="M30:M31"/>
    <mergeCell ref="K31:L31"/>
    <mergeCell ref="K32:L32"/>
    <mergeCell ref="C33:F33"/>
    <mergeCell ref="K33:L33"/>
    <mergeCell ref="D34:F34"/>
    <mergeCell ref="K34:L34"/>
    <mergeCell ref="B27:F27"/>
    <mergeCell ref="K27:L27"/>
    <mergeCell ref="B28:I28"/>
    <mergeCell ref="J28:L28"/>
    <mergeCell ref="B30:F32"/>
    <mergeCell ref="G30:L30"/>
    <mergeCell ref="C24:F24"/>
    <mergeCell ref="K24:L24"/>
    <mergeCell ref="C25:F25"/>
    <mergeCell ref="K25:L25"/>
    <mergeCell ref="C26:F26"/>
    <mergeCell ref="K26:L26"/>
    <mergeCell ref="D21:F21"/>
    <mergeCell ref="K21:L21"/>
    <mergeCell ref="D22:F22"/>
    <mergeCell ref="K22:L22"/>
    <mergeCell ref="C23:F23"/>
    <mergeCell ref="K23:L23"/>
    <mergeCell ref="D18:F18"/>
    <mergeCell ref="K18:L18"/>
    <mergeCell ref="D19:F19"/>
    <mergeCell ref="K19:L19"/>
    <mergeCell ref="C20:F20"/>
    <mergeCell ref="K20:L20"/>
    <mergeCell ref="C15:F15"/>
    <mergeCell ref="K15:L15"/>
    <mergeCell ref="C16:F16"/>
    <mergeCell ref="K16:L16"/>
    <mergeCell ref="C17:F17"/>
    <mergeCell ref="K17:L17"/>
    <mergeCell ref="M10:M11"/>
    <mergeCell ref="K11:L11"/>
    <mergeCell ref="K12:L12"/>
    <mergeCell ref="C13:F13"/>
    <mergeCell ref="K13:L13"/>
    <mergeCell ref="C14:F14"/>
    <mergeCell ref="K14:L14"/>
    <mergeCell ref="F2:K2"/>
    <mergeCell ref="F4:K4"/>
    <mergeCell ref="F6:K6"/>
    <mergeCell ref="F8:K8"/>
    <mergeCell ref="B10:F12"/>
    <mergeCell ref="G10:L10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Galaviz</dc:creator>
  <cp:keywords/>
  <dc:description/>
  <cp:lastModifiedBy>Fatima Galaviz</cp:lastModifiedBy>
  <dcterms:created xsi:type="dcterms:W3CDTF">2017-10-11T00:10:06Z</dcterms:created>
  <dcterms:modified xsi:type="dcterms:W3CDTF">2017-10-11T15:40:59Z</dcterms:modified>
  <cp:category/>
  <cp:version/>
  <cp:contentType/>
  <cp:contentStatus/>
</cp:coreProperties>
</file>